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2" activeTab="0"/>
  </bookViews>
  <sheets>
    <sheet name="materiale" sheetId="1" r:id="rId1"/>
  </sheets>
  <definedNames>
    <definedName name="_xlnm.Print_Titles_1">'materiale'!$8:$9</definedName>
    <definedName name="Excel_BuiltIn_Print_Titles_1_1">'materiale'!$2:$8</definedName>
    <definedName name="Excel_BuiltIn_Print_Titles_1_1_1">'materiale'!$2:$8</definedName>
    <definedName name="Excel_BuiltIn_Print_Titles_1_1_1_1">'materiale'!$2:$9</definedName>
    <definedName name="Excel_BuiltIn_Print_Titles_1_1_1_11">'materiale'!$6:$8</definedName>
    <definedName name="_xlnm.Print_Titles" localSheetId="0">'materiale'!$8:$9</definedName>
  </definedNames>
  <calcPr fullCalcOnLoad="1"/>
</workbook>
</file>

<file path=xl/sharedStrings.xml><?xml version="1.0" encoding="utf-8"?>
<sst xmlns="http://schemas.openxmlformats.org/spreadsheetml/2006/main" count="37" uniqueCount="35">
  <si>
    <t>FORMULAR C6</t>
  </si>
  <si>
    <t>Lista consumurilor de resurse materiale</t>
  </si>
  <si>
    <t>Lucrarea :</t>
  </si>
  <si>
    <t>ROMALTY</t>
  </si>
  <si>
    <t>N</t>
  </si>
  <si>
    <t>DEVIZ :</t>
  </si>
  <si>
    <t>Obs: RON = leu greu</t>
  </si>
  <si>
    <t>Nr.
crt.</t>
  </si>
  <si>
    <t>Cod extern</t>
  </si>
  <si>
    <t>Denumirea resursei materiale</t>
  </si>
  <si>
    <t>Consumuri
cuprinse
in oferta</t>
  </si>
  <si>
    <t>Pret unitar
(exclusiv TVA)
- RON -</t>
  </si>
  <si>
    <t>Valoare
(exclusiv TVA)
- RON -</t>
  </si>
  <si>
    <t>Furnizor</t>
  </si>
  <si>
    <t>Greutate
(tone)</t>
  </si>
  <si>
    <t>1</t>
  </si>
  <si>
    <t>2</t>
  </si>
  <si>
    <t>TOTAL</t>
  </si>
  <si>
    <r>
      <t xml:space="preserve">  </t>
    </r>
    <r>
      <rPr>
        <b/>
        <sz val="10"/>
        <rFont val="Arial"/>
        <family val="2"/>
      </rPr>
      <t>RON</t>
    </r>
  </si>
  <si>
    <t>4277.57</t>
  </si>
  <si>
    <r>
      <t xml:space="preserve">  </t>
    </r>
    <r>
      <rPr>
        <b/>
        <sz val="10"/>
        <rFont val="Arial"/>
        <family val="2"/>
      </rPr>
      <t>EURO</t>
    </r>
  </si>
  <si>
    <t>982</t>
  </si>
  <si>
    <t>Ofertant</t>
  </si>
  <si>
    <t>de importat in WME</t>
  </si>
  <si>
    <t>8888</t>
  </si>
  <si>
    <t>Art um spec</t>
  </si>
  <si>
    <t>UM</t>
  </si>
  <si>
    <t>bax10</t>
  </si>
  <si>
    <t>bax20</t>
  </si>
  <si>
    <t>UMXLS</t>
  </si>
  <si>
    <t>KG</t>
  </si>
  <si>
    <t>BUC</t>
  </si>
  <si>
    <t>val</t>
  </si>
  <si>
    <t>obsss1</t>
  </si>
  <si>
    <t>omsss2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</si>
</sst>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"/>
  </numFmts>
  <fonts count="38">
    <font>
      <sz val="10"/>
      <name val="Arial"/>
      <family val="2"/>
    </font>
    <font>
      <b/>
      <sz val="12"/>
      <name val="Arial"/>
      <family val="2"/>
    </font>
    <font>
      <sz val="10"/>
      <name val="Lucida Sans Unicod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2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 horizontal="left"/>
      <protection locked="0"/>
    </xf>
    <xf numFmtId="164" fontId="3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2" fontId="3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3" fillId="0" borderId="11" xfId="0" applyNumberFormat="1" applyFont="1" applyBorder="1" applyAlignment="1" applyProtection="1">
      <alignment horizontal="center" vertical="top" wrapText="1"/>
      <protection locked="0"/>
    </xf>
    <xf numFmtId="49" fontId="3" fillId="34" borderId="11" xfId="0" applyNumberFormat="1" applyFont="1" applyFill="1" applyBorder="1" applyAlignment="1" applyProtection="1">
      <alignment horizontal="center"/>
      <protection locked="0"/>
    </xf>
    <xf numFmtId="49" fontId="3" fillId="33" borderId="11" xfId="0" applyNumberFormat="1" applyFont="1" applyFill="1" applyBorder="1" applyAlignment="1" applyProtection="1">
      <alignment horizontal="left"/>
      <protection locked="0"/>
    </xf>
    <xf numFmtId="1" fontId="3" fillId="33" borderId="11" xfId="0" applyNumberFormat="1" applyFont="1" applyFill="1" applyBorder="1" applyAlignment="1" applyProtection="1">
      <alignment horizontal="center"/>
      <protection locked="0"/>
    </xf>
    <xf numFmtId="1" fontId="3" fillId="34" borderId="11" xfId="0" applyNumberFormat="1" applyFont="1" applyFill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right" vertical="top"/>
      <protection locked="0"/>
    </xf>
    <xf numFmtId="49" fontId="0" fillId="0" borderId="11" xfId="0" applyNumberFormat="1" applyFont="1" applyBorder="1" applyAlignment="1" applyProtection="1">
      <alignment wrapText="1"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2" fontId="0" fillId="33" borderId="11" xfId="0" applyNumberFormat="1" applyFont="1" applyFill="1" applyBorder="1" applyAlignment="1" applyProtection="1">
      <alignment horizontal="right"/>
      <protection locked="0"/>
    </xf>
    <xf numFmtId="164" fontId="0" fillId="33" borderId="11" xfId="0" applyNumberFormat="1" applyFont="1" applyFill="1" applyBorder="1" applyAlignment="1" applyProtection="1">
      <alignment horizontal="right"/>
      <protection locked="0"/>
    </xf>
    <xf numFmtId="164" fontId="0" fillId="0" borderId="11" xfId="0" applyNumberFormat="1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right"/>
      <protection locked="0"/>
    </xf>
    <xf numFmtId="164" fontId="2" fillId="0" borderId="11" xfId="0" applyNumberFormat="1" applyFont="1" applyBorder="1" applyAlignment="1" applyProtection="1">
      <alignment horizontal="right"/>
      <protection locked="0"/>
    </xf>
    <xf numFmtId="2" fontId="3" fillId="0" borderId="11" xfId="0" applyNumberFormat="1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35" borderId="0" xfId="0" applyFont="1" applyFill="1" applyAlignment="1" applyProtection="1">
      <alignment vertical="top"/>
      <protection locked="0"/>
    </xf>
    <xf numFmtId="0" fontId="0" fillId="36" borderId="0" xfId="0" applyFont="1" applyFill="1" applyAlignment="1" applyProtection="1">
      <alignment vertical="top"/>
      <protection locked="0"/>
    </xf>
    <xf numFmtId="0" fontId="3" fillId="33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B1">
      <selection activeCell="B19" sqref="B19"/>
    </sheetView>
  </sheetViews>
  <sheetFormatPr defaultColWidth="11.57421875" defaultRowHeight="12.75" customHeight="1"/>
  <cols>
    <col min="1" max="1" width="9.28125" style="1" customWidth="1"/>
    <col min="2" max="2" width="35.7109375" style="1" customWidth="1"/>
    <col min="3" max="3" width="61.28125" style="2" customWidth="1"/>
    <col min="4" max="4" width="11.57421875" style="3" customWidth="1"/>
    <col min="5" max="5" width="14.8515625" style="4" customWidth="1"/>
    <col min="6" max="6" width="14.28125" style="3" customWidth="1"/>
    <col min="7" max="7" width="16.28125" style="5" customWidth="1"/>
    <col min="8" max="8" width="13.00390625" style="5" customWidth="1"/>
    <col min="9" max="16384" width="11.57421875" style="1" customWidth="1"/>
  </cols>
  <sheetData>
    <row r="1" ht="12.75" customHeight="1">
      <c r="H1" s="5" t="s">
        <v>0</v>
      </c>
    </row>
    <row r="2" spans="1:8" ht="15.75" customHeight="1">
      <c r="A2" s="6" t="s">
        <v>1</v>
      </c>
      <c r="B2" s="6"/>
      <c r="C2" s="7"/>
      <c r="D2" s="6"/>
      <c r="E2" s="6"/>
      <c r="F2" s="6"/>
      <c r="G2" s="6"/>
      <c r="H2" s="6"/>
    </row>
    <row r="3" spans="1:3" ht="12.75" customHeight="1">
      <c r="A3" s="8"/>
      <c r="C3" s="9"/>
    </row>
    <row r="4" spans="1:5" ht="13.5" customHeight="1">
      <c r="A4" s="8" t="s">
        <v>2</v>
      </c>
      <c r="B4" s="10" t="s">
        <v>3</v>
      </c>
      <c r="C4" s="2" t="s">
        <v>4</v>
      </c>
      <c r="E4" s="11"/>
    </row>
    <row r="5" spans="1:2" ht="12.75" customHeight="1">
      <c r="A5" s="1" t="s">
        <v>5</v>
      </c>
      <c r="B5" s="1">
        <v>781001</v>
      </c>
    </row>
    <row r="6" ht="12.75" customHeight="1">
      <c r="A6" s="1" t="s">
        <v>6</v>
      </c>
    </row>
    <row r="7" spans="1:2" ht="13.5" customHeight="1">
      <c r="A7" s="12"/>
      <c r="B7" s="12"/>
    </row>
    <row r="8" spans="1:12" ht="37.5" customHeight="1">
      <c r="A8" s="13" t="s">
        <v>7</v>
      </c>
      <c r="B8" s="13" t="s">
        <v>8</v>
      </c>
      <c r="C8" s="14" t="s">
        <v>9</v>
      </c>
      <c r="D8" s="15" t="s">
        <v>10</v>
      </c>
      <c r="E8" s="15" t="s">
        <v>11</v>
      </c>
      <c r="F8" s="16" t="s">
        <v>12</v>
      </c>
      <c r="G8" s="13" t="s">
        <v>13</v>
      </c>
      <c r="H8" s="13" t="s">
        <v>14</v>
      </c>
      <c r="I8" s="1" t="s">
        <v>26</v>
      </c>
      <c r="J8" s="1" t="s">
        <v>29</v>
      </c>
      <c r="L8" s="1" t="s">
        <v>32</v>
      </c>
    </row>
    <row r="9" spans="1:16" ht="13.5" customHeight="1">
      <c r="A9" s="17">
        <v>0</v>
      </c>
      <c r="B9" s="17">
        <v>1</v>
      </c>
      <c r="C9" s="18"/>
      <c r="D9" s="19">
        <v>3</v>
      </c>
      <c r="E9" s="19">
        <v>4</v>
      </c>
      <c r="F9" s="20">
        <v>5</v>
      </c>
      <c r="G9" s="17">
        <v>6</v>
      </c>
      <c r="H9" s="17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  <c r="O9" s="1">
        <v>14</v>
      </c>
      <c r="P9" s="1">
        <v>15</v>
      </c>
    </row>
    <row r="10" spans="1:15" s="28" customFormat="1" ht="12.75" customHeight="1">
      <c r="A10" s="21" t="s">
        <v>15</v>
      </c>
      <c r="B10" s="22" t="s">
        <v>24</v>
      </c>
      <c r="C10" s="23" t="s">
        <v>25</v>
      </c>
      <c r="D10" s="24">
        <f>200*2.2*3.3*4.4</f>
        <v>6388.8</v>
      </c>
      <c r="E10" s="25">
        <f>10/2.2/3.3/4.4</f>
        <v>0.3130478337089907</v>
      </c>
      <c r="F10" s="26">
        <v>441.168</v>
      </c>
      <c r="G10" s="27"/>
      <c r="H10" s="26">
        <v>0.15756</v>
      </c>
      <c r="I10" s="40" t="s">
        <v>27</v>
      </c>
      <c r="J10" s="41" t="s">
        <v>30</v>
      </c>
      <c r="K10" s="28" t="s">
        <v>33</v>
      </c>
      <c r="L10" s="28">
        <f>D10*E10</f>
        <v>1999.9999999999998</v>
      </c>
      <c r="M10" s="28">
        <v>2.1</v>
      </c>
      <c r="N10" s="28">
        <v>3.2</v>
      </c>
      <c r="O10" s="28">
        <v>4.3</v>
      </c>
    </row>
    <row r="11" spans="1:15" s="28" customFormat="1" ht="12.75" customHeight="1">
      <c r="A11" s="21" t="s">
        <v>16</v>
      </c>
      <c r="B11" s="22" t="s">
        <v>24</v>
      </c>
      <c r="C11" s="23" t="s">
        <v>25</v>
      </c>
      <c r="D11" s="24">
        <v>100</v>
      </c>
      <c r="E11" s="25">
        <v>10</v>
      </c>
      <c r="F11" s="26">
        <v>814.464</v>
      </c>
      <c r="G11" s="27"/>
      <c r="H11" s="26">
        <v>0.29088</v>
      </c>
      <c r="I11" s="40" t="s">
        <v>28</v>
      </c>
      <c r="J11" s="41" t="s">
        <v>31</v>
      </c>
      <c r="K11" s="28" t="s">
        <v>34</v>
      </c>
      <c r="L11" s="28">
        <f>D11*E11</f>
        <v>1000</v>
      </c>
      <c r="M11" s="28">
        <v>6</v>
      </c>
      <c r="N11" s="28">
        <v>7</v>
      </c>
      <c r="O11" s="28">
        <v>8</v>
      </c>
    </row>
    <row r="12" spans="1:8" ht="13.5" customHeight="1">
      <c r="A12" s="29"/>
      <c r="B12" s="30" t="s">
        <v>17</v>
      </c>
      <c r="C12" s="27"/>
      <c r="D12" s="31"/>
      <c r="E12" s="32" t="s">
        <v>18</v>
      </c>
      <c r="F12" s="33" t="s">
        <v>19</v>
      </c>
      <c r="G12" s="34"/>
      <c r="H12" s="34"/>
    </row>
    <row r="13" spans="1:8" ht="13.5" customHeight="1">
      <c r="A13" s="29"/>
      <c r="B13" s="29"/>
      <c r="C13" s="27"/>
      <c r="D13" s="31"/>
      <c r="E13" s="32" t="s">
        <v>20</v>
      </c>
      <c r="F13" s="33" t="s">
        <v>21</v>
      </c>
      <c r="G13" s="34"/>
      <c r="H13" s="34"/>
    </row>
    <row r="14" spans="1:8" ht="12.75" customHeight="1">
      <c r="A14" s="35"/>
      <c r="B14" s="35"/>
      <c r="C14" s="36"/>
      <c r="D14" s="37"/>
      <c r="E14" s="38"/>
      <c r="F14" s="37"/>
      <c r="G14" s="39"/>
      <c r="H14" s="39"/>
    </row>
    <row r="15" ht="12.75" customHeight="1">
      <c r="G15" s="5" t="s">
        <v>22</v>
      </c>
    </row>
    <row r="16" spans="3:5" ht="12.75" customHeight="1">
      <c r="C16" s="42" t="s">
        <v>23</v>
      </c>
      <c r="D16" s="42"/>
      <c r="E16" s="42"/>
    </row>
  </sheetData>
  <sheetProtection selectLockedCells="1" selectUnlockedCells="1"/>
  <mergeCells count="1">
    <mergeCell ref="C16:E16"/>
  </mergeCells>
  <printOptions/>
  <pageMargins left="0.7875" right="0.7875" top="0.7875" bottom="1.0527777777777778" header="0.5118055555555555" footer="0.7875"/>
  <pageSetup horizontalDpi="300" verticalDpi="300" orientation="landscape" paperSize="9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 Langa</dc:creator>
  <cp:keywords/>
  <dc:description/>
  <cp:lastModifiedBy>Viviana Langa</cp:lastModifiedBy>
  <dcterms:created xsi:type="dcterms:W3CDTF">2019-06-11T09:40:12Z</dcterms:created>
  <dcterms:modified xsi:type="dcterms:W3CDTF">2021-03-11T13:40:55Z</dcterms:modified>
  <cp:category/>
  <cp:version/>
  <cp:contentType/>
  <cp:contentStatus/>
</cp:coreProperties>
</file>