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<sst xmlns="http://schemas.openxmlformats.org/spreadsheetml/2006/main" count="14" uniqueCount="14">
  <si>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idart</t>
  </si>
  <si>
    <t>Cant</t>
  </si>
  <si>
    <t>Pret</t>
  </si>
  <si>
    <t>nrcrt</t>
  </si>
  <si>
    <t>ValDisc</t>
  </si>
  <si>
    <t>VALTVA_COL</t>
  </si>
  <si>
    <t>PROCTVA_COL</t>
  </si>
  <si>
    <t>obs</t>
  </si>
  <si>
    <t>centru cost</t>
  </si>
  <si>
    <t>A</t>
  </si>
  <si>
    <t>CB</t>
  </si>
  <si>
    <t>MI</t>
  </si>
  <si>
    <t>aa</t>
  </si>
  <si>
    <t>bb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</si>
</sst>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d/m/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32" fillId="0" borderId="0" xfId="0" applyNumberFormat="1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10.140625" style="1" bestFit="1" customWidth="1"/>
    <col min="3" max="3" width="16.28125" style="0" customWidth="1"/>
    <col min="4" max="5" width="16.00390625" style="0" customWidth="1"/>
    <col min="7" max="7" width="14.140625" style="0" customWidth="1"/>
    <col min="16" max="16" width="14.00390625" style="0" customWidth="1"/>
    <col min="17" max="17" width="12.28125" style="0" customWidth="1"/>
  </cols>
  <sheetData>
    <row r="1" spans="1:11" ht="15">
      <c r="A1" s="1" t="s">
        <v>3</v>
      </c>
      <c r="B1" t="s">
        <v>0</v>
      </c>
      <c r="C1" t="s">
        <v>1</v>
      </c>
      <c r="D1" t="s">
        <v>2</v>
      </c>
      <c r="E1" t="s">
        <v>5</v>
      </c>
      <c r="F1" t="s">
        <v>6</v>
      </c>
      <c r="G1" t="s">
        <v>4</v>
      </c>
      <c r="J1" t="s">
        <v>7</v>
      </c>
      <c r="K1" t="s">
        <v>8</v>
      </c>
    </row>
    <row r="2" spans="1:11" ht="15">
      <c r="A2">
        <v>1</v>
      </c>
      <c r="B2">
        <v>10</v>
      </c>
      <c r="C2">
        <v>1</v>
      </c>
      <c r="D2">
        <f>119</f>
        <v>119</v>
      </c>
      <c r="E2">
        <v>19</v>
      </c>
      <c r="F2">
        <v>19</v>
      </c>
      <c r="G2">
        <v>-11.9</v>
      </c>
      <c r="I2">
        <f>G2/(1+F2/100)*F2/100</f>
        <v>-1.9</v>
      </c>
      <c r="J2" t="s">
        <v>12</v>
      </c>
      <c r="K2" t="s">
        <v>9</v>
      </c>
    </row>
    <row r="3" spans="1:11" ht="15">
      <c r="A3">
        <v>2</v>
      </c>
      <c r="B3">
        <v>1234</v>
      </c>
      <c r="C3">
        <v>2</v>
      </c>
      <c r="D3">
        <v>124</v>
      </c>
      <c r="E3">
        <v>48</v>
      </c>
      <c r="F3">
        <v>24</v>
      </c>
      <c r="G3">
        <v>-12.4</v>
      </c>
      <c r="I3">
        <f>G3/(1+F3/100)*F3/100</f>
        <v>-2.4</v>
      </c>
      <c r="J3" t="s">
        <v>13</v>
      </c>
      <c r="K3" t="s">
        <v>10</v>
      </c>
    </row>
    <row r="4" spans="1:11" ht="15">
      <c r="A4">
        <v>3</v>
      </c>
      <c r="B4">
        <v>1</v>
      </c>
      <c r="C4">
        <v>3</v>
      </c>
      <c r="D4">
        <v>109</v>
      </c>
      <c r="E4">
        <v>27</v>
      </c>
      <c r="F4">
        <v>9</v>
      </c>
      <c r="G4">
        <v>-10.9</v>
      </c>
      <c r="I4">
        <f>G4/(1+F4/100)*F4/100</f>
        <v>-0.9</v>
      </c>
      <c r="J4">
        <v>123</v>
      </c>
      <c r="K4" t="s">
        <v>11</v>
      </c>
    </row>
    <row r="5" spans="1:9" s="3" customFormat="1" ht="15">
      <c r="A5" s="2"/>
      <c r="D5" s="3">
        <f>C2*D2+C3*D3+C4*D4</f>
        <v>694</v>
      </c>
      <c r="E5" s="3">
        <f>SUM(E2:E4)</f>
        <v>94</v>
      </c>
      <c r="G5" s="3">
        <f>SUM(G2:G4)</f>
        <v>-35.2</v>
      </c>
      <c r="I5" s="3">
        <f>SUM(I2:I4)</f>
        <v>-5.2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Ciorata</dc:creator>
  <cp:keywords/>
  <dc:description/>
  <cp:lastModifiedBy>Viviana Langa</cp:lastModifiedBy>
  <dcterms:created xsi:type="dcterms:W3CDTF">2020-09-08T08:07:14Z</dcterms:created>
  <dcterms:modified xsi:type="dcterms:W3CDTF">2022-06-20T12:21:40Z</dcterms:modified>
  <cp:category/>
  <cp:version/>
  <cp:contentType/>
  <cp:contentStatus/>
</cp:coreProperties>
</file>